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ae3fa2ebc309419/Corso/Contabile/"/>
    </mc:Choice>
  </mc:AlternateContent>
  <xr:revisionPtr revIDLastSave="25" documentId="8_{4C7266A8-98AB-43BA-AD61-3FCBC1DF017C}" xr6:coauthVersionLast="46" xr6:coauthVersionMax="46" xr10:uidLastSave="{0F7399BD-CD86-4DFC-A431-FF0630CCB9CC}"/>
  <bookViews>
    <workbookView xWindow="-120" yWindow="-120" windowWidth="29040" windowHeight="15840" xr2:uid="{10808834-2962-4E6E-BC98-06C7919FD121}"/>
  </bookViews>
  <sheets>
    <sheet name="Foglio1" sheetId="1" r:id="rId1"/>
    <sheet name="Foglio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4" i="1" l="1"/>
  <c r="F21" i="1"/>
  <c r="F17" i="1"/>
  <c r="F13" i="1"/>
  <c r="F19" i="1" l="1"/>
</calcChain>
</file>

<file path=xl/sharedStrings.xml><?xml version="1.0" encoding="utf-8"?>
<sst xmlns="http://schemas.openxmlformats.org/spreadsheetml/2006/main" count="36" uniqueCount="33">
  <si>
    <t>Bilancio consuntivo per conto</t>
  </si>
  <si>
    <t>Condominio</t>
  </si>
  <si>
    <t>Esercizio ordinario "2020"</t>
  </si>
  <si>
    <t xml:space="preserve"> -   ()</t>
  </si>
  <si>
    <t>Periodo: 01/01/2020 - 31/12/2020</t>
  </si>
  <si>
    <t>Importo</t>
  </si>
  <si>
    <t>Totale</t>
  </si>
  <si>
    <t>A</t>
  </si>
  <si>
    <t>PROPRIETA' (TABELLA A)</t>
  </si>
  <si>
    <t>1</t>
  </si>
  <si>
    <t>Amministratore</t>
  </si>
  <si>
    <t>2</t>
  </si>
  <si>
    <t>Assicurazione fabbricato</t>
  </si>
  <si>
    <t>3</t>
  </si>
  <si>
    <t>Cancelleria/Postali/Varie</t>
  </si>
  <si>
    <t>4</t>
  </si>
  <si>
    <t>Gestione conto corrente bancario</t>
  </si>
  <si>
    <t>5</t>
  </si>
  <si>
    <t>Consulenza legale</t>
  </si>
  <si>
    <t>6</t>
  </si>
  <si>
    <t>Manutenzione tetto</t>
  </si>
  <si>
    <t>B</t>
  </si>
  <si>
    <t>CONDUZIONE SCALE (TABELLA B)</t>
  </si>
  <si>
    <t>Illuminazione</t>
  </si>
  <si>
    <t>Manutenzioni varie</t>
  </si>
  <si>
    <t>Pulizie</t>
  </si>
  <si>
    <t>C</t>
  </si>
  <si>
    <t>ACQUA</t>
  </si>
  <si>
    <t xml:space="preserve">TOTALE      </t>
  </si>
  <si>
    <t>Totale gestione</t>
  </si>
  <si>
    <t>Saldi di fine es. precedente</t>
  </si>
  <si>
    <t>Rate versate</t>
  </si>
  <si>
    <t>Saldo finale (Euro)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</si>
</sst>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1" fillId="0" borderId="0" xfId="0" applyNumberFormat="1" applyFont="1" applyAlignment="1">
      <alignment horizontal="left"/>
    </xf>
    <xf numFmtId="49" fontId="2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right"/>
    </xf>
    <xf numFmtId="49" fontId="2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4" fillId="0" borderId="3" xfId="0" applyNumberFormat="1" applyFont="1" applyBorder="1" applyAlignment="1">
      <alignment horizontal="left"/>
    </xf>
    <xf numFmtId="49" fontId="0" fillId="0" borderId="3" xfId="0" applyNumberFormat="1" applyBorder="1" applyAlignment="1">
      <alignment horizontal="left"/>
    </xf>
    <xf numFmtId="49" fontId="0" fillId="0" borderId="4" xfId="0" applyNumberFormat="1" applyBorder="1" applyAlignment="1">
      <alignment horizontal="left"/>
    </xf>
    <xf numFmtId="39" fontId="2" fillId="0" borderId="4" xfId="0" applyNumberFormat="1" applyFont="1" applyBorder="1" applyAlignment="1">
      <alignment horizontal="right" vertical="top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/>
    </xf>
    <xf numFmtId="39" fontId="3" fillId="0" borderId="5" xfId="0" applyNumberFormat="1" applyFont="1" applyBorder="1" applyAlignment="1">
      <alignment horizontal="right" vertical="top"/>
    </xf>
    <xf numFmtId="39" fontId="2" fillId="0" borderId="5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39" fontId="3" fillId="0" borderId="6" xfId="0" applyNumberFormat="1" applyFont="1" applyBorder="1" applyAlignment="1">
      <alignment horizontal="right" vertical="top"/>
    </xf>
    <xf numFmtId="39" fontId="2" fillId="0" borderId="6" xfId="0" applyNumberFormat="1" applyFont="1" applyBorder="1" applyAlignment="1">
      <alignment horizontal="right" vertical="top"/>
    </xf>
    <xf numFmtId="49" fontId="4" fillId="0" borderId="7" xfId="0" applyNumberFormat="1" applyFont="1" applyBorder="1" applyAlignment="1">
      <alignment horizontal="left"/>
    </xf>
    <xf numFmtId="49" fontId="0" fillId="0" borderId="7" xfId="0" applyNumberFormat="1" applyBorder="1" applyAlignment="1">
      <alignment horizontal="left"/>
    </xf>
    <xf numFmtId="49" fontId="0" fillId="0" borderId="2" xfId="0" applyNumberFormat="1" applyBorder="1" applyAlignment="1">
      <alignment horizontal="left"/>
    </xf>
    <xf numFmtId="39" fontId="2" fillId="0" borderId="2" xfId="0" applyNumberFormat="1" applyFont="1" applyBorder="1" applyAlignment="1">
      <alignment horizontal="right" vertical="top"/>
    </xf>
    <xf numFmtId="49" fontId="4" fillId="0" borderId="7" xfId="0" applyNumberFormat="1" applyFont="1" applyBorder="1" applyAlignment="1">
      <alignment horizontal="right"/>
    </xf>
    <xf numFmtId="39" fontId="3" fillId="0" borderId="2" xfId="0" applyNumberFormat="1" applyFont="1" applyBorder="1" applyAlignment="1">
      <alignment horizontal="right" vertical="top"/>
    </xf>
    <xf numFmtId="49" fontId="0" fillId="0" borderId="8" xfId="0" applyNumberFormat="1" applyBorder="1" applyAlignment="1">
      <alignment horizontal="left"/>
    </xf>
    <xf numFmtId="49" fontId="3" fillId="0" borderId="9" xfId="0" applyNumberFormat="1" applyFont="1" applyBorder="1" applyAlignment="1">
      <alignment horizontal="left"/>
    </xf>
    <xf numFmtId="39" fontId="3" fillId="0" borderId="10" xfId="0" applyNumberFormat="1" applyFont="1" applyBorder="1" applyAlignment="1">
      <alignment horizontal="right" vertical="top"/>
    </xf>
    <xf numFmtId="49" fontId="3" fillId="0" borderId="11" xfId="0" applyNumberFormat="1" applyFont="1" applyBorder="1" applyAlignment="1">
      <alignment horizontal="left"/>
    </xf>
    <xf numFmtId="39" fontId="3" fillId="0" borderId="8" xfId="0" applyNumberFormat="1" applyFont="1" applyBorder="1" applyAlignment="1">
      <alignment horizontal="right" vertical="top"/>
    </xf>
    <xf numFmtId="49" fontId="2" fillId="2" borderId="12" xfId="0" applyNumberFormat="1" applyFont="1" applyFill="1" applyBorder="1" applyAlignment="1">
      <alignment horizontal="left"/>
    </xf>
    <xf numFmtId="49" fontId="0" fillId="2" borderId="7" xfId="0" applyNumberFormat="1" applyFill="1" applyBorder="1" applyAlignment="1">
      <alignment horizontal="left"/>
    </xf>
    <xf numFmtId="39" fontId="2" fillId="2" borderId="13" xfId="0" applyNumberFormat="1" applyFont="1" applyFill="1" applyBorder="1" applyAlignment="1">
      <alignment horizontal="right"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6830E-C418-4849-ABA3-139EE6B2F538}">
  <dimension ref="A1:H24"/>
  <sheetViews>
    <sheetView tabSelected="1" workbookViewId="0">
      <selection activeCell="G22" sqref="G22"/>
    </sheetView>
  </sheetViews>
  <sheetFormatPr defaultRowHeight="15" x14ac:dyDescent="0.25"/>
  <cols>
    <col min="1" max="1" width="7.85546875" customWidth="1"/>
    <col min="2" max="2" width="6.7109375" customWidth="1"/>
    <col min="4" max="4" width="27.5703125" bestFit="1" customWidth="1"/>
  </cols>
  <sheetData>
    <row r="1" spans="1:8" ht="15.75" x14ac:dyDescent="0.25">
      <c r="A1" s="1" t="s">
        <v>0</v>
      </c>
      <c r="B1" s="1"/>
    </row>
    <row r="3" spans="1:8" x14ac:dyDescent="0.25">
      <c r="A3" s="2" t="s">
        <v>1</v>
      </c>
      <c r="B3" s="2"/>
      <c r="C3" s="2"/>
      <c r="D3" s="2"/>
      <c r="E3" s="2"/>
      <c r="F3" s="2" t="s">
        <v>2</v>
      </c>
      <c r="G3" s="2"/>
      <c r="H3" s="2"/>
    </row>
    <row r="4" spans="1:8" x14ac:dyDescent="0.25">
      <c r="A4" s="3" t="s">
        <v>3</v>
      </c>
      <c r="B4" s="3"/>
      <c r="C4" s="4"/>
      <c r="D4" s="4"/>
      <c r="E4" s="4"/>
      <c r="F4" s="4" t="s">
        <v>4</v>
      </c>
      <c r="G4" s="4"/>
      <c r="H4" s="4"/>
    </row>
    <row r="6" spans="1:8" x14ac:dyDescent="0.25">
      <c r="B6" s="5"/>
      <c r="C6" s="5"/>
      <c r="D6" s="5"/>
      <c r="E6" s="6" t="s">
        <v>5</v>
      </c>
      <c r="F6" s="6" t="s">
        <v>6</v>
      </c>
    </row>
    <row r="7" spans="1:8" x14ac:dyDescent="0.25">
      <c r="A7" s="7" t="s">
        <v>7</v>
      </c>
      <c r="B7" s="8" t="s">
        <v>8</v>
      </c>
      <c r="C7" s="8"/>
      <c r="D7" s="9"/>
      <c r="E7" s="10"/>
      <c r="F7" s="11"/>
      <c r="G7" s="12"/>
      <c r="H7" s="12"/>
    </row>
    <row r="8" spans="1:8" x14ac:dyDescent="0.25">
      <c r="A8" s="7"/>
      <c r="B8" s="12"/>
      <c r="C8" s="13" t="s">
        <v>9</v>
      </c>
      <c r="D8" s="3" t="s">
        <v>10</v>
      </c>
      <c r="E8" s="14">
        <v>371.5</v>
      </c>
      <c r="F8" s="15"/>
      <c r="G8" s="12"/>
      <c r="H8" s="12"/>
    </row>
    <row r="9" spans="1:8" x14ac:dyDescent="0.25">
      <c r="A9" s="7"/>
      <c r="B9" s="12"/>
      <c r="C9" s="13" t="s">
        <v>11</v>
      </c>
      <c r="D9" s="3" t="s">
        <v>12</v>
      </c>
      <c r="E9" s="14">
        <v>680.08</v>
      </c>
      <c r="F9" s="15"/>
      <c r="G9" s="12"/>
      <c r="H9" s="12"/>
    </row>
    <row r="10" spans="1:8" x14ac:dyDescent="0.25">
      <c r="A10" s="7"/>
      <c r="B10" s="12"/>
      <c r="C10" s="13" t="s">
        <v>13</v>
      </c>
      <c r="D10" s="3" t="s">
        <v>14</v>
      </c>
      <c r="E10" s="14">
        <v>624.94000000000005</v>
      </c>
      <c r="F10" s="15"/>
      <c r="G10" s="12"/>
      <c r="H10" s="12"/>
    </row>
    <row r="11" spans="1:8" x14ac:dyDescent="0.25">
      <c r="A11" s="7"/>
      <c r="B11" s="12"/>
      <c r="C11" s="13" t="s">
        <v>15</v>
      </c>
      <c r="D11" s="3" t="s">
        <v>16</v>
      </c>
      <c r="E11" s="14">
        <v>605.69000000000005</v>
      </c>
      <c r="F11" s="15"/>
      <c r="G11" s="12"/>
      <c r="H11" s="12"/>
    </row>
    <row r="12" spans="1:8" x14ac:dyDescent="0.25">
      <c r="A12" s="7"/>
      <c r="B12" s="12"/>
      <c r="C12" s="13" t="s">
        <v>17</v>
      </c>
      <c r="D12" s="3" t="s">
        <v>18</v>
      </c>
      <c r="E12" s="14">
        <v>0</v>
      </c>
      <c r="F12" s="15"/>
      <c r="G12" s="12"/>
      <c r="H12" s="12"/>
    </row>
    <row r="13" spans="1:8" x14ac:dyDescent="0.25">
      <c r="A13" s="7"/>
      <c r="B13" s="16"/>
      <c r="C13" s="17" t="s">
        <v>19</v>
      </c>
      <c r="D13" s="4" t="s">
        <v>20</v>
      </c>
      <c r="E13" s="18">
        <v>0</v>
      </c>
      <c r="F13" s="19">
        <f>SUM(E7:E13)*-1</f>
        <v>-2282.21</v>
      </c>
      <c r="G13" s="12"/>
      <c r="H13" s="12"/>
    </row>
    <row r="14" spans="1:8" x14ac:dyDescent="0.25">
      <c r="A14" s="7" t="s">
        <v>21</v>
      </c>
      <c r="B14" s="8" t="s">
        <v>22</v>
      </c>
      <c r="C14" s="8"/>
      <c r="D14" s="9"/>
      <c r="E14" s="10"/>
      <c r="F14" s="11"/>
      <c r="G14" s="12"/>
      <c r="H14" s="12"/>
    </row>
    <row r="15" spans="1:8" x14ac:dyDescent="0.25">
      <c r="A15" s="7"/>
      <c r="B15" s="12"/>
      <c r="C15" s="13" t="s">
        <v>9</v>
      </c>
      <c r="D15" s="3" t="s">
        <v>23</v>
      </c>
      <c r="E15" s="14">
        <v>525.89</v>
      </c>
      <c r="F15" s="15"/>
      <c r="G15" s="12"/>
      <c r="H15" s="12"/>
    </row>
    <row r="16" spans="1:8" x14ac:dyDescent="0.25">
      <c r="A16" s="7"/>
      <c r="B16" s="12"/>
      <c r="C16" s="13" t="s">
        <v>11</v>
      </c>
      <c r="D16" s="3" t="s">
        <v>24</v>
      </c>
      <c r="E16" s="14">
        <v>207.9</v>
      </c>
      <c r="F16" s="15"/>
      <c r="G16" s="12"/>
      <c r="H16" s="12"/>
    </row>
    <row r="17" spans="1:8" x14ac:dyDescent="0.25">
      <c r="A17" s="7"/>
      <c r="B17" s="12"/>
      <c r="C17" s="13" t="s">
        <v>13</v>
      </c>
      <c r="D17" s="3" t="s">
        <v>25</v>
      </c>
      <c r="E17" s="14">
        <v>828</v>
      </c>
      <c r="F17" s="15">
        <f>SUM(E15:E17)*-1</f>
        <v>-1561.79</v>
      </c>
      <c r="G17" s="12"/>
      <c r="H17" s="12"/>
    </row>
    <row r="18" spans="1:8" x14ac:dyDescent="0.25">
      <c r="A18" s="7" t="s">
        <v>26</v>
      </c>
      <c r="B18" s="20" t="s">
        <v>27</v>
      </c>
      <c r="C18" s="20"/>
      <c r="D18" s="21"/>
      <c r="E18" s="22"/>
      <c r="F18" s="23">
        <v>-1647.83</v>
      </c>
      <c r="G18" s="12"/>
      <c r="H18" s="12"/>
    </row>
    <row r="19" spans="1:8" x14ac:dyDescent="0.25">
      <c r="B19" s="21"/>
      <c r="C19" s="21"/>
      <c r="D19" s="24" t="s">
        <v>28</v>
      </c>
      <c r="E19" s="25"/>
      <c r="F19" s="23">
        <f>F13+F17+F18</f>
        <v>-5491.83</v>
      </c>
      <c r="G19" s="12"/>
      <c r="H19" s="12"/>
    </row>
    <row r="20" spans="1:8" x14ac:dyDescent="0.25">
      <c r="B20" s="9"/>
      <c r="C20" s="9"/>
      <c r="D20" s="21"/>
      <c r="E20" s="21"/>
      <c r="F20" s="21"/>
      <c r="G20" s="12"/>
      <c r="H20" s="12"/>
    </row>
    <row r="21" spans="1:8" x14ac:dyDescent="0.25">
      <c r="B21" s="26"/>
      <c r="C21" s="12"/>
      <c r="D21" s="27" t="s">
        <v>29</v>
      </c>
      <c r="E21" s="9"/>
      <c r="F21" s="28">
        <f>F19</f>
        <v>-5491.83</v>
      </c>
      <c r="G21" s="12"/>
      <c r="H21" s="12"/>
    </row>
    <row r="22" spans="1:8" x14ac:dyDescent="0.25">
      <c r="B22" s="26"/>
      <c r="C22" s="12"/>
      <c r="D22" s="29" t="s">
        <v>30</v>
      </c>
      <c r="E22" s="12"/>
      <c r="F22" s="30">
        <v>-5599.44</v>
      </c>
      <c r="G22" s="12"/>
      <c r="H22" s="12"/>
    </row>
    <row r="23" spans="1:8" x14ac:dyDescent="0.25">
      <c r="B23" s="26"/>
      <c r="C23" s="12"/>
      <c r="D23" s="29" t="s">
        <v>31</v>
      </c>
      <c r="E23" s="12"/>
      <c r="F23" s="30">
        <v>8691.2199999999993</v>
      </c>
      <c r="G23" s="12"/>
      <c r="H23" s="12"/>
    </row>
    <row r="24" spans="1:8" x14ac:dyDescent="0.25">
      <c r="B24" s="26"/>
      <c r="C24" s="12"/>
      <c r="D24" s="31" t="s">
        <v>32</v>
      </c>
      <c r="E24" s="32"/>
      <c r="F24" s="33">
        <f>F21+F22+F23</f>
        <v>-2400.0500000000011</v>
      </c>
      <c r="G24" s="12"/>
      <c r="H24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2EF53-9DF5-4457-BA48-EE4F9579424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Foglio1</vt:lpstr>
      <vt:lpstr>Foglio2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Studio Matteucci</dc:creator>
  <cp:lastModifiedBy>Enrico Contini</cp:lastModifiedBy>
  <dcterms:created xsi:type="dcterms:W3CDTF">2021-04-26T12:32:06Z</dcterms:created>
  <dcterms:modified xsi:type="dcterms:W3CDTF">2021-04-29T05:30:44Z</dcterms:modified>
</cp:coreProperties>
</file>